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0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'Sheet1'!$A$1:$C$12</definedName>
  </definedNames>
  <calcPr fullCalcOnLoad="1"/>
</workbook>
</file>

<file path=xl/sharedStrings.xml><?xml version="1.0" encoding="utf-8"?>
<sst xmlns="http://schemas.openxmlformats.org/spreadsheetml/2006/main" count="37" uniqueCount="34">
  <si>
    <t>City of Bella Villa</t>
  </si>
  <si>
    <t>GENERAL FUNDS REVENUES</t>
  </si>
  <si>
    <t>Utility Tax</t>
  </si>
  <si>
    <t>Investment Income</t>
  </si>
  <si>
    <t>License and Permits</t>
  </si>
  <si>
    <t>Municipal Court</t>
  </si>
  <si>
    <t>Sewer Lateral Fees</t>
  </si>
  <si>
    <t>Miscellaneous Revenues</t>
  </si>
  <si>
    <t>Sales/Use Tax</t>
  </si>
  <si>
    <t>Road Fund Tax</t>
  </si>
  <si>
    <t>TOTAL REVENUES</t>
  </si>
  <si>
    <t>EXPENDITURES</t>
  </si>
  <si>
    <t>Police</t>
  </si>
  <si>
    <t>Overhead</t>
  </si>
  <si>
    <t>Administration</t>
  </si>
  <si>
    <t>Health &amp; Sanitation</t>
  </si>
  <si>
    <t>Steets</t>
  </si>
  <si>
    <t>Parks</t>
  </si>
  <si>
    <t>Building/Engineering</t>
  </si>
  <si>
    <t>TOTAL EXPENDITURES</t>
  </si>
  <si>
    <t>FUND BALANCE - JUNE 30, 2017</t>
  </si>
  <si>
    <t>FUND BALANCE - DECEMBER 31, 2017</t>
  </si>
  <si>
    <t>CAPITAL IMPROVEMENT FUND REVENUES</t>
  </si>
  <si>
    <t>Capital Improvement Sales Tax</t>
  </si>
  <si>
    <t>Capital Improvement Road &amp; Bridge Revenue</t>
  </si>
  <si>
    <t>CAPITAL IMPROVEMENT FUND EXPENDITURES</t>
  </si>
  <si>
    <t>Office Improvement Expenditures/Projects</t>
  </si>
  <si>
    <t>Street Expenditures/Projects</t>
  </si>
  <si>
    <t>CHANGE IN OPERATING FUND BALANCE</t>
  </si>
  <si>
    <t>CHANGE IN CAPITAL IMPROVEMENT FUND BALANCE</t>
  </si>
  <si>
    <t>Other Expenditures</t>
  </si>
  <si>
    <t xml:space="preserve">Statement of Revenues, Expenditures and </t>
  </si>
  <si>
    <t>Changes in Fund Balance</t>
  </si>
  <si>
    <t>For the Period July 1, 2017 through December 31,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</si>
</sst>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3" width="12.7109375" style="1" customWidth="1"/>
    <col min="4" max="4" width="12.7109375" style="3" customWidth="1"/>
    <col min="5" max="7" width="12.7109375" style="1" customWidth="1"/>
    <col min="8" max="16384" width="9.140625" style="1" customWidth="1"/>
  </cols>
  <sheetData>
    <row r="1" spans="1:4" ht="24.75" customHeight="1">
      <c r="A1" s="2" t="s">
        <v>0</v>
      </c>
      <c r="B1" s="2"/>
      <c r="C1" s="2"/>
      <c r="D1" s="2"/>
    </row>
    <row r="2" spans="1:7" s="9" customFormat="1" ht="18" customHeight="1">
      <c r="A2" s="7" t="s">
        <v>31</v>
      </c>
      <c r="B2" s="7"/>
      <c r="C2" s="7"/>
      <c r="D2" s="7"/>
      <c r="E2" s="8"/>
      <c r="F2" s="8"/>
      <c r="G2" s="8"/>
    </row>
    <row r="3" spans="1:7" s="9" customFormat="1" ht="18" customHeight="1">
      <c r="A3" s="7"/>
      <c r="B3" s="7" t="s">
        <v>32</v>
      </c>
      <c r="C3" s="7"/>
      <c r="D3" s="7"/>
      <c r="E3" s="10"/>
      <c r="F3" s="10"/>
      <c r="G3" s="10"/>
    </row>
    <row r="4" spans="1:7" s="9" customFormat="1" ht="18" customHeight="1">
      <c r="A4" s="7" t="s">
        <v>33</v>
      </c>
      <c r="B4" s="7"/>
      <c r="C4" s="7"/>
      <c r="D4" s="7"/>
      <c r="E4" s="11"/>
      <c r="F4" s="11"/>
      <c r="G4" s="11"/>
    </row>
    <row r="5" ht="19.5" customHeight="1"/>
    <row r="6" spans="1:2" ht="19.5" customHeight="1">
      <c r="A6" s="12" t="s">
        <v>1</v>
      </c>
      <c r="B6" s="12"/>
    </row>
    <row r="7" spans="2:4" ht="19.5" customHeight="1">
      <c r="B7" s="1" t="s">
        <v>8</v>
      </c>
      <c r="D7" s="3">
        <v>64240</v>
      </c>
    </row>
    <row r="8" spans="2:4" ht="19.5" customHeight="1">
      <c r="B8" s="1" t="s">
        <v>2</v>
      </c>
      <c r="D8" s="3">
        <v>22871</v>
      </c>
    </row>
    <row r="9" spans="2:4" ht="19.5" customHeight="1">
      <c r="B9" s="1" t="s">
        <v>3</v>
      </c>
      <c r="D9" s="3">
        <v>2130</v>
      </c>
    </row>
    <row r="10" spans="2:4" ht="19.5" customHeight="1">
      <c r="B10" s="1" t="s">
        <v>9</v>
      </c>
      <c r="D10" s="3">
        <v>15009</v>
      </c>
    </row>
    <row r="11" spans="2:4" ht="19.5" customHeight="1">
      <c r="B11" s="1" t="s">
        <v>4</v>
      </c>
      <c r="D11" s="3">
        <v>1288</v>
      </c>
    </row>
    <row r="12" spans="2:4" ht="19.5" customHeight="1">
      <c r="B12" s="1" t="s">
        <v>5</v>
      </c>
      <c r="D12" s="3">
        <v>50261</v>
      </c>
    </row>
    <row r="13" spans="2:4" ht="19.5" customHeight="1">
      <c r="B13" s="1" t="s">
        <v>6</v>
      </c>
      <c r="D13" s="3">
        <v>13167</v>
      </c>
    </row>
    <row r="14" spans="2:4" ht="19.5" customHeight="1">
      <c r="B14" s="1" t="s">
        <v>7</v>
      </c>
      <c r="D14" s="4">
        <v>4525</v>
      </c>
    </row>
    <row r="15" spans="1:5" ht="19.5" customHeight="1">
      <c r="A15" s="12" t="s">
        <v>10</v>
      </c>
      <c r="B15" s="12"/>
      <c r="D15" s="5">
        <f>SUM(D7:D14)</f>
        <v>173491</v>
      </c>
      <c r="E15" s="3"/>
    </row>
    <row r="16" spans="1:2" ht="19.5" customHeight="1">
      <c r="A16" s="12" t="s">
        <v>11</v>
      </c>
      <c r="B16" s="12"/>
    </row>
    <row r="17" spans="2:4" ht="19.5" customHeight="1">
      <c r="B17" s="1" t="s">
        <v>12</v>
      </c>
      <c r="D17" s="3">
        <v>158922</v>
      </c>
    </row>
    <row r="18" spans="2:4" ht="19.5" customHeight="1">
      <c r="B18" s="1" t="s">
        <v>5</v>
      </c>
      <c r="D18" s="3">
        <v>27312</v>
      </c>
    </row>
    <row r="19" spans="2:4" ht="19.5" customHeight="1">
      <c r="B19" s="1" t="s">
        <v>13</v>
      </c>
      <c r="D19" s="3">
        <v>15279</v>
      </c>
    </row>
    <row r="20" spans="2:4" ht="19.5" customHeight="1">
      <c r="B20" s="1" t="s">
        <v>14</v>
      </c>
      <c r="D20" s="3">
        <v>26023</v>
      </c>
    </row>
    <row r="21" spans="2:4" ht="19.5" customHeight="1">
      <c r="B21" s="1" t="s">
        <v>15</v>
      </c>
      <c r="D21" s="3">
        <v>4139</v>
      </c>
    </row>
    <row r="22" spans="2:4" ht="19.5" customHeight="1">
      <c r="B22" s="1" t="s">
        <v>16</v>
      </c>
      <c r="D22" s="3">
        <v>1651</v>
      </c>
    </row>
    <row r="23" spans="2:4" ht="19.5" customHeight="1">
      <c r="B23" s="1" t="s">
        <v>17</v>
      </c>
      <c r="D23" s="3">
        <v>2567</v>
      </c>
    </row>
    <row r="24" spans="2:4" ht="19.5" customHeight="1">
      <c r="B24" s="1" t="s">
        <v>18</v>
      </c>
      <c r="D24" s="3">
        <v>1430</v>
      </c>
    </row>
    <row r="25" spans="2:4" ht="19.5" customHeight="1">
      <c r="B25" s="1" t="s">
        <v>30</v>
      </c>
      <c r="D25" s="3">
        <v>10000</v>
      </c>
    </row>
    <row r="26" spans="1:5" ht="19.5" customHeight="1">
      <c r="A26" s="12" t="s">
        <v>19</v>
      </c>
      <c r="B26" s="12"/>
      <c r="D26" s="5">
        <f>SUM(D17:D25)</f>
        <v>247323</v>
      </c>
      <c r="E26" s="3"/>
    </row>
    <row r="27" spans="1:4" ht="19.5" customHeight="1">
      <c r="A27" s="12" t="s">
        <v>28</v>
      </c>
      <c r="B27" s="12"/>
      <c r="D27" s="5">
        <f>D15-D26</f>
        <v>-73832</v>
      </c>
    </row>
    <row r="28" spans="1:2" ht="19.5" customHeight="1">
      <c r="A28" s="12"/>
      <c r="B28" s="12"/>
    </row>
    <row r="29" spans="1:2" ht="19.5" customHeight="1">
      <c r="A29" s="12" t="s">
        <v>22</v>
      </c>
      <c r="B29" s="12"/>
    </row>
    <row r="30" spans="2:4" ht="19.5" customHeight="1">
      <c r="B30" s="1" t="s">
        <v>23</v>
      </c>
      <c r="D30" s="3">
        <v>25318</v>
      </c>
    </row>
    <row r="31" spans="2:4" ht="19.5" customHeight="1">
      <c r="B31" s="1" t="s">
        <v>24</v>
      </c>
      <c r="D31" s="3">
        <v>5507</v>
      </c>
    </row>
    <row r="32" ht="19.5" customHeight="1">
      <c r="A32" s="12" t="s">
        <v>25</v>
      </c>
    </row>
    <row r="33" spans="2:4" ht="19.5" customHeight="1">
      <c r="B33" s="1" t="s">
        <v>27</v>
      </c>
      <c r="D33" s="3">
        <v>-15559</v>
      </c>
    </row>
    <row r="34" spans="2:4" ht="19.5" customHeight="1">
      <c r="B34" s="1" t="s">
        <v>26</v>
      </c>
      <c r="D34" s="3">
        <v>-2295</v>
      </c>
    </row>
    <row r="35" spans="1:4" ht="19.5" customHeight="1">
      <c r="A35" s="12" t="s">
        <v>29</v>
      </c>
      <c r="B35" s="12"/>
      <c r="D35" s="5">
        <f>SUM(D30:D34)</f>
        <v>12971</v>
      </c>
    </row>
    <row r="36" spans="1:2" ht="19.5" customHeight="1">
      <c r="A36" s="12"/>
      <c r="B36" s="12"/>
    </row>
    <row r="37" spans="1:4" ht="19.5" customHeight="1">
      <c r="A37" s="12" t="s">
        <v>28</v>
      </c>
      <c r="B37" s="12"/>
      <c r="D37" s="6">
        <f>D27</f>
        <v>-73832</v>
      </c>
    </row>
    <row r="38" spans="1:4" ht="19.5" customHeight="1">
      <c r="A38" s="12" t="s">
        <v>29</v>
      </c>
      <c r="B38" s="12"/>
      <c r="D38" s="6">
        <f>D35</f>
        <v>12971</v>
      </c>
    </row>
    <row r="39" spans="1:4" ht="19.5" customHeight="1">
      <c r="A39" s="12" t="s">
        <v>20</v>
      </c>
      <c r="B39" s="12"/>
      <c r="D39" s="4">
        <v>484349</v>
      </c>
    </row>
    <row r="40" spans="1:4" ht="19.5" customHeight="1" thickBot="1">
      <c r="A40" s="12" t="s">
        <v>21</v>
      </c>
      <c r="B40" s="12"/>
      <c r="D40" s="13">
        <f>SUM(D37:D39)</f>
        <v>423488</v>
      </c>
    </row>
    <row r="41" ht="19.5" customHeight="1" thickTop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printOptions/>
  <pageMargins left="2.75" right="2.75" top="0.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Majewski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Majewski</dc:creator>
  <cp:keywords/>
  <dc:description/>
  <cp:lastModifiedBy>Cindy Schwegmann</cp:lastModifiedBy>
  <cp:lastPrinted>2016-08-02T16:37:50Z</cp:lastPrinted>
  <dcterms:created xsi:type="dcterms:W3CDTF">2011-09-15T18:34:11Z</dcterms:created>
  <dcterms:modified xsi:type="dcterms:W3CDTF">2018-05-29T14:39:38Z</dcterms:modified>
  <cp:category/>
  <cp:version/>
  <cp:contentType/>
  <cp:contentStatus/>
</cp:coreProperties>
</file>